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1" i="1" l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</calcChain>
</file>

<file path=xl/sharedStrings.xml><?xml version="1.0" encoding="utf-8"?>
<sst xmlns="http://schemas.openxmlformats.org/spreadsheetml/2006/main" count="157" uniqueCount="97">
  <si>
    <t>Красноглинский  участок-2017г. (п.Мехзавод)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</si>
  <si>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</si>
  <si>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</si>
  <si>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</si>
  <si>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</si>
  <si>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</si>
  <si>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</si>
  <si>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</si>
  <si>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</si>
  <si>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</si>
  <si>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</si>
  <si>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5001, I</t>
  </si>
  <si>
    <t>Котельная, профилакторий, поликлинника</t>
  </si>
  <si>
    <t>5001, II</t>
  </si>
  <si>
    <t>--*--</t>
  </si>
  <si>
    <t>5001, А</t>
  </si>
  <si>
    <t>Быт, МСЧ-19</t>
  </si>
  <si>
    <t>5001, Б</t>
  </si>
  <si>
    <t>5003, I</t>
  </si>
  <si>
    <t>Котельная, школа, быт</t>
  </si>
  <si>
    <t>5003, II</t>
  </si>
  <si>
    <t>Быт, школа</t>
  </si>
  <si>
    <t>Быт</t>
  </si>
  <si>
    <t>5006, А</t>
  </si>
  <si>
    <t>Котельная, баня, быт</t>
  </si>
  <si>
    <t>5006, Б</t>
  </si>
  <si>
    <t>Дом культуры</t>
  </si>
  <si>
    <t>Быт, котельная</t>
  </si>
  <si>
    <t>5009, I</t>
  </si>
  <si>
    <t>5009, II</t>
  </si>
  <si>
    <t>5010, А</t>
  </si>
  <si>
    <t>Школа, быт</t>
  </si>
  <si>
    <t>5010, Б</t>
  </si>
  <si>
    <t>5011, А</t>
  </si>
  <si>
    <t>5011, Б</t>
  </si>
  <si>
    <t>5012, А</t>
  </si>
  <si>
    <t>5012, Б</t>
  </si>
  <si>
    <t>5013 Т-1</t>
  </si>
  <si>
    <t>Школа, котельная, быт</t>
  </si>
  <si>
    <t>5013 Т-2</t>
  </si>
  <si>
    <t>5016, I</t>
  </si>
  <si>
    <t>5016, II</t>
  </si>
  <si>
    <t>Быт, АТС</t>
  </si>
  <si>
    <t>5018, I</t>
  </si>
  <si>
    <t xml:space="preserve">Горсвет </t>
  </si>
  <si>
    <t>5018, II</t>
  </si>
  <si>
    <t>5019, А</t>
  </si>
  <si>
    <t>2 Стадиона</t>
  </si>
  <si>
    <t>5019, Б</t>
  </si>
  <si>
    <t>Быт, Д/сад, котельная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</si>
  <si>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</si>
  <si>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</si>
  <si>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</si>
  <si>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</si>
  <si>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</si>
  <si>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</si>
  <si>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</si>
  <si>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</si>
  <si>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</si>
  <si>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Быт, Д/сад</t>
  </si>
  <si>
    <t>5026, Б</t>
  </si>
  <si>
    <t>5028, А</t>
  </si>
  <si>
    <t>5028, Б</t>
  </si>
  <si>
    <t>5031, А</t>
  </si>
  <si>
    <t>Детская поликлинника, техникум</t>
  </si>
  <si>
    <t>5031, Б</t>
  </si>
  <si>
    <t>5032, I</t>
  </si>
  <si>
    <t>5032, II</t>
  </si>
  <si>
    <t>5033, I</t>
  </si>
  <si>
    <t>Дом пристарелых</t>
  </si>
  <si>
    <t>5033, II</t>
  </si>
  <si>
    <t>5034, А</t>
  </si>
  <si>
    <t>5034, Б</t>
  </si>
  <si>
    <t>5035, А</t>
  </si>
  <si>
    <t>5035, Б</t>
  </si>
  <si>
    <t>5036, А</t>
  </si>
  <si>
    <t>5036, Б</t>
  </si>
  <si>
    <t>Котельная, быт</t>
  </si>
  <si>
    <t>5043, А</t>
  </si>
  <si>
    <t>Котельная</t>
  </si>
  <si>
    <t>5043, Б</t>
  </si>
  <si>
    <t>5044, I</t>
  </si>
  <si>
    <t>5044, II</t>
  </si>
  <si>
    <t>5045, I</t>
  </si>
  <si>
    <t>5045, II</t>
  </si>
  <si>
    <t>5047, I</t>
  </si>
  <si>
    <t>5047, II</t>
  </si>
  <si>
    <t>Школа, Д/сад, быт</t>
  </si>
  <si>
    <t>5126,I Т-1</t>
  </si>
  <si>
    <t>складские помещения</t>
  </si>
  <si>
    <t>5126,II Т-2</t>
  </si>
  <si>
    <t>5126,I Т-3</t>
  </si>
  <si>
    <t>5126,II Т-4</t>
  </si>
  <si>
    <t>РП(КРП)</t>
  </si>
  <si>
    <t>РП 509, II</t>
  </si>
  <si>
    <t>РП 521, I</t>
  </si>
  <si>
    <t>РП 521,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</si>
</sst>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1"/>
  <sheetViews>
    <sheetView tabSelected="1" workbookViewId="0">
      <selection activeCell="L13" sqref="L13"/>
    </sheetView>
  </sheetViews>
  <sheetFormatPr defaultColWidth="9.140625" defaultRowHeight="15" x14ac:dyDescent="0.25"/>
  <cols>
    <col min="1" max="1" width="3.5703125" style="4" customWidth="1"/>
    <col min="2" max="2" width="14.28515625" style="1" customWidth="1"/>
    <col min="3" max="3" width="12.5703125" style="2" customWidth="1"/>
    <col min="4" max="4" width="32" style="34" customWidth="1"/>
    <col min="5" max="5" width="9.140625" style="2" customWidth="1"/>
    <col min="6" max="6" width="7.85546875" style="2" customWidth="1"/>
    <col min="7" max="7" width="8.85546875" style="2" customWidth="1"/>
    <col min="8" max="8" width="8.5703125" style="4" customWidth="1"/>
    <col min="9" max="9" width="8.28515625" style="2" customWidth="1"/>
    <col min="10" max="16384" width="9.140625" style="4"/>
  </cols>
  <sheetData>
    <row r="2" spans="2:9" ht="15.75" x14ac:dyDescent="0.25">
      <c r="D2" s="3"/>
    </row>
    <row r="4" spans="2:9" ht="18.75" x14ac:dyDescent="0.3">
      <c r="B4" s="5" t="s">
        <v>0</v>
      </c>
      <c r="C4" s="6"/>
      <c r="D4" s="6"/>
      <c r="E4" s="6"/>
      <c r="F4" s="6"/>
      <c r="G4" s="6"/>
      <c r="H4" s="6"/>
      <c r="I4" s="7"/>
    </row>
    <row r="5" spans="2:9" ht="15" customHeight="1" x14ac:dyDescent="0.25">
      <c r="B5" s="8" t="s">
        <v>1</v>
      </c>
      <c r="C5" s="9" t="s">
        <v>2</v>
      </c>
      <c r="D5" s="9" t="s">
        <v>3</v>
      </c>
      <c r="E5" s="10" t="s">
        <v>4</v>
      </c>
      <c r="F5" s="10"/>
      <c r="G5" s="10"/>
      <c r="H5" s="10"/>
      <c r="I5" s="10"/>
    </row>
    <row r="6" spans="2:9" x14ac:dyDescent="0.25">
      <c r="B6" s="11"/>
      <c r="C6" s="9"/>
      <c r="D6" s="9"/>
      <c r="E6" s="12" t="s">
        <v>5</v>
      </c>
      <c r="F6" s="12"/>
      <c r="G6" s="12"/>
      <c r="H6" s="12" t="s">
        <v>6</v>
      </c>
      <c r="I6" s="12" t="s">
        <v>7</v>
      </c>
    </row>
    <row r="7" spans="2:9" x14ac:dyDescent="0.25">
      <c r="B7" s="13"/>
      <c r="C7" s="9"/>
      <c r="D7" s="9"/>
      <c r="E7" s="14" t="s">
        <v>8</v>
      </c>
      <c r="F7" s="14" t="s">
        <v>9</v>
      </c>
      <c r="G7" s="14" t="s">
        <v>10</v>
      </c>
      <c r="H7" s="12"/>
      <c r="I7" s="12"/>
    </row>
    <row r="8" spans="2:9" ht="28.9" customHeight="1" x14ac:dyDescent="0.25">
      <c r="B8" s="15" t="s">
        <v>11</v>
      </c>
      <c r="C8" s="16">
        <v>630</v>
      </c>
      <c r="D8" s="17" t="s">
        <v>12</v>
      </c>
      <c r="E8" s="18">
        <v>310</v>
      </c>
      <c r="F8" s="18">
        <v>350</v>
      </c>
      <c r="G8" s="18">
        <v>175</v>
      </c>
      <c r="H8" s="19">
        <f t="shared" ref="H8:H71" si="0">(E8+F8+G8)/3*0.38*1.73</f>
        <v>182.97633333333334</v>
      </c>
      <c r="I8" s="19">
        <f t="shared" ref="I8:I71" si="1">H8/C8*100</f>
        <v>29.043862433862433</v>
      </c>
    </row>
    <row r="9" spans="2:9" ht="15" customHeight="1" x14ac:dyDescent="0.25">
      <c r="B9" s="15" t="s">
        <v>13</v>
      </c>
      <c r="C9" s="18">
        <v>630</v>
      </c>
      <c r="D9" s="20" t="s">
        <v>14</v>
      </c>
      <c r="E9" s="18">
        <v>164</v>
      </c>
      <c r="F9" s="18">
        <v>250</v>
      </c>
      <c r="G9" s="18">
        <v>250</v>
      </c>
      <c r="H9" s="19">
        <f t="shared" si="0"/>
        <v>145.50453333333334</v>
      </c>
      <c r="I9" s="19">
        <f t="shared" si="1"/>
        <v>23.095957671957674</v>
      </c>
    </row>
    <row r="10" spans="2:9" ht="14.45" customHeight="1" x14ac:dyDescent="0.25">
      <c r="B10" s="15" t="s">
        <v>15</v>
      </c>
      <c r="C10" s="18">
        <v>630</v>
      </c>
      <c r="D10" s="17" t="s">
        <v>16</v>
      </c>
      <c r="E10" s="18">
        <v>154</v>
      </c>
      <c r="F10" s="18">
        <v>157</v>
      </c>
      <c r="G10" s="18">
        <v>222</v>
      </c>
      <c r="H10" s="19">
        <f t="shared" si="0"/>
        <v>116.79806666666667</v>
      </c>
      <c r="I10" s="19">
        <f t="shared" si="1"/>
        <v>18.539375661375662</v>
      </c>
    </row>
    <row r="11" spans="2:9" x14ac:dyDescent="0.25">
      <c r="B11" s="15" t="s">
        <v>17</v>
      </c>
      <c r="C11" s="18">
        <v>630</v>
      </c>
      <c r="D11" s="20" t="s">
        <v>14</v>
      </c>
      <c r="E11" s="18">
        <v>144</v>
      </c>
      <c r="F11" s="18">
        <v>97</v>
      </c>
      <c r="G11" s="18">
        <v>98</v>
      </c>
      <c r="H11" s="19">
        <f t="shared" si="0"/>
        <v>74.286199999999994</v>
      </c>
      <c r="I11" s="19">
        <f t="shared" si="1"/>
        <v>11.791460317460317</v>
      </c>
    </row>
    <row r="12" spans="2:9" ht="14.45" customHeight="1" x14ac:dyDescent="0.25">
      <c r="B12" s="15" t="s">
        <v>18</v>
      </c>
      <c r="C12" s="18">
        <v>400</v>
      </c>
      <c r="D12" s="17" t="s">
        <v>19</v>
      </c>
      <c r="E12" s="18">
        <v>190</v>
      </c>
      <c r="F12" s="18">
        <v>95</v>
      </c>
      <c r="G12" s="18">
        <v>82</v>
      </c>
      <c r="H12" s="19">
        <f t="shared" si="0"/>
        <v>80.421933333333328</v>
      </c>
      <c r="I12" s="19">
        <f t="shared" si="1"/>
        <v>20.105483333333332</v>
      </c>
    </row>
    <row r="13" spans="2:9" x14ac:dyDescent="0.25">
      <c r="B13" s="15" t="s">
        <v>20</v>
      </c>
      <c r="C13" s="18">
        <v>400</v>
      </c>
      <c r="D13" s="20" t="s">
        <v>14</v>
      </c>
      <c r="E13" s="18">
        <v>167</v>
      </c>
      <c r="F13" s="18">
        <v>99</v>
      </c>
      <c r="G13" s="18">
        <v>78</v>
      </c>
      <c r="H13" s="19">
        <f t="shared" si="0"/>
        <v>75.381866666666667</v>
      </c>
      <c r="I13" s="19">
        <f t="shared" si="1"/>
        <v>18.845466666666667</v>
      </c>
    </row>
    <row r="14" spans="2:9" ht="15" customHeight="1" x14ac:dyDescent="0.25">
      <c r="B14" s="15">
        <v>5004</v>
      </c>
      <c r="C14" s="18">
        <v>400</v>
      </c>
      <c r="D14" s="21" t="s">
        <v>21</v>
      </c>
      <c r="E14" s="18">
        <v>163</v>
      </c>
      <c r="F14" s="18">
        <v>172</v>
      </c>
      <c r="G14" s="18">
        <v>171</v>
      </c>
      <c r="H14" s="19">
        <f t="shared" si="0"/>
        <v>110.88146666666667</v>
      </c>
      <c r="I14" s="19">
        <f t="shared" si="1"/>
        <v>27.720366666666667</v>
      </c>
    </row>
    <row r="15" spans="2:9" ht="15" customHeight="1" x14ac:dyDescent="0.25">
      <c r="B15" s="15">
        <v>5005</v>
      </c>
      <c r="C15" s="18">
        <v>400</v>
      </c>
      <c r="D15" s="21" t="s">
        <v>22</v>
      </c>
      <c r="E15" s="18">
        <v>371</v>
      </c>
      <c r="F15" s="18">
        <v>371</v>
      </c>
      <c r="G15" s="18">
        <v>423</v>
      </c>
      <c r="H15" s="19">
        <f t="shared" si="0"/>
        <v>255.29033333333334</v>
      </c>
      <c r="I15" s="19">
        <f t="shared" si="1"/>
        <v>63.822583333333341</v>
      </c>
    </row>
    <row r="16" spans="2:9" ht="15" customHeight="1" x14ac:dyDescent="0.25">
      <c r="B16" s="15" t="s">
        <v>23</v>
      </c>
      <c r="C16" s="18">
        <v>630</v>
      </c>
      <c r="D16" s="17" t="s">
        <v>24</v>
      </c>
      <c r="E16" s="18">
        <v>615</v>
      </c>
      <c r="F16" s="18">
        <v>544</v>
      </c>
      <c r="G16" s="18">
        <v>546</v>
      </c>
      <c r="H16" s="19">
        <f t="shared" si="0"/>
        <v>373.62233333333336</v>
      </c>
      <c r="I16" s="19">
        <f t="shared" si="1"/>
        <v>59.30513227513228</v>
      </c>
    </row>
    <row r="17" spans="2:9" ht="15" customHeight="1" x14ac:dyDescent="0.25">
      <c r="B17" s="15" t="s">
        <v>25</v>
      </c>
      <c r="C17" s="18">
        <v>630</v>
      </c>
      <c r="D17" s="20" t="s">
        <v>14</v>
      </c>
      <c r="E17" s="18">
        <v>231</v>
      </c>
      <c r="F17" s="18">
        <v>226</v>
      </c>
      <c r="G17" s="18">
        <v>246</v>
      </c>
      <c r="H17" s="19">
        <f t="shared" si="0"/>
        <v>154.05073333333334</v>
      </c>
      <c r="I17" s="19">
        <f t="shared" si="1"/>
        <v>24.452497354497353</v>
      </c>
    </row>
    <row r="18" spans="2:9" x14ac:dyDescent="0.25">
      <c r="B18" s="15">
        <v>5007</v>
      </c>
      <c r="C18" s="18">
        <v>100</v>
      </c>
      <c r="D18" s="21" t="s">
        <v>26</v>
      </c>
      <c r="E18" s="18">
        <v>58</v>
      </c>
      <c r="F18" s="18">
        <v>31</v>
      </c>
      <c r="G18" s="18">
        <v>65</v>
      </c>
      <c r="H18" s="19">
        <f t="shared" si="0"/>
        <v>33.746533333333332</v>
      </c>
      <c r="I18" s="19">
        <f t="shared" si="1"/>
        <v>33.746533333333332</v>
      </c>
    </row>
    <row r="19" spans="2:9" x14ac:dyDescent="0.25">
      <c r="B19" s="15">
        <v>5008</v>
      </c>
      <c r="C19" s="18">
        <v>250</v>
      </c>
      <c r="D19" s="21" t="s">
        <v>27</v>
      </c>
      <c r="E19" s="18">
        <v>49</v>
      </c>
      <c r="F19" s="18">
        <v>99.4</v>
      </c>
      <c r="G19" s="18">
        <v>114</v>
      </c>
      <c r="H19" s="19">
        <f t="shared" si="0"/>
        <v>57.500586666666663</v>
      </c>
      <c r="I19" s="19">
        <f t="shared" si="1"/>
        <v>23.000234666666667</v>
      </c>
    </row>
    <row r="20" spans="2:9" ht="15" customHeight="1" x14ac:dyDescent="0.25">
      <c r="B20" s="15" t="s">
        <v>28</v>
      </c>
      <c r="C20" s="18">
        <v>400</v>
      </c>
      <c r="D20" s="22" t="s">
        <v>22</v>
      </c>
      <c r="E20" s="18">
        <v>190</v>
      </c>
      <c r="F20" s="18">
        <v>120</v>
      </c>
      <c r="G20" s="18">
        <v>130</v>
      </c>
      <c r="H20" s="19">
        <f t="shared" si="0"/>
        <v>96.418666666666653</v>
      </c>
      <c r="I20" s="19">
        <f t="shared" si="1"/>
        <v>24.104666666666663</v>
      </c>
    </row>
    <row r="21" spans="2:9" x14ac:dyDescent="0.25">
      <c r="B21" s="15" t="s">
        <v>29</v>
      </c>
      <c r="C21" s="18">
        <v>160</v>
      </c>
      <c r="D21" s="20" t="s">
        <v>14</v>
      </c>
      <c r="E21" s="18">
        <v>40</v>
      </c>
      <c r="F21" s="18">
        <v>38</v>
      </c>
      <c r="G21" s="18">
        <v>64</v>
      </c>
      <c r="H21" s="19">
        <f t="shared" si="0"/>
        <v>31.116933333333336</v>
      </c>
      <c r="I21" s="19">
        <f t="shared" si="1"/>
        <v>19.448083333333336</v>
      </c>
    </row>
    <row r="22" spans="2:9" x14ac:dyDescent="0.25">
      <c r="B22" s="15" t="s">
        <v>30</v>
      </c>
      <c r="C22" s="18">
        <v>400</v>
      </c>
      <c r="D22" s="22" t="s">
        <v>31</v>
      </c>
      <c r="E22" s="18">
        <v>174</v>
      </c>
      <c r="F22" s="18">
        <v>134</v>
      </c>
      <c r="G22" s="18">
        <v>123</v>
      </c>
      <c r="H22" s="19">
        <f t="shared" si="0"/>
        <v>94.446466666666666</v>
      </c>
      <c r="I22" s="19">
        <f t="shared" si="1"/>
        <v>23.611616666666666</v>
      </c>
    </row>
    <row r="23" spans="2:9" x14ac:dyDescent="0.25">
      <c r="B23" s="15" t="s">
        <v>32</v>
      </c>
      <c r="C23" s="18">
        <v>400</v>
      </c>
      <c r="D23" s="21"/>
      <c r="E23" s="18">
        <v>178</v>
      </c>
      <c r="F23" s="18">
        <v>120</v>
      </c>
      <c r="G23" s="18">
        <v>178</v>
      </c>
      <c r="H23" s="19">
        <f t="shared" si="0"/>
        <v>104.30746666666666</v>
      </c>
      <c r="I23" s="19">
        <f t="shared" si="1"/>
        <v>26.076866666666664</v>
      </c>
    </row>
    <row r="24" spans="2:9" x14ac:dyDescent="0.25">
      <c r="B24" s="15" t="s">
        <v>33</v>
      </c>
      <c r="C24" s="18">
        <v>400</v>
      </c>
      <c r="D24" s="17" t="s">
        <v>22</v>
      </c>
      <c r="E24" s="18">
        <v>214</v>
      </c>
      <c r="F24" s="18">
        <v>225</v>
      </c>
      <c r="G24" s="18">
        <v>200</v>
      </c>
      <c r="H24" s="19">
        <f t="shared" si="0"/>
        <v>140.02619999999999</v>
      </c>
      <c r="I24" s="19">
        <f t="shared" si="1"/>
        <v>35.006549999999997</v>
      </c>
    </row>
    <row r="25" spans="2:9" x14ac:dyDescent="0.25">
      <c r="B25" s="15" t="s">
        <v>34</v>
      </c>
      <c r="C25" s="18">
        <v>400</v>
      </c>
      <c r="D25" s="20" t="s">
        <v>14</v>
      </c>
      <c r="E25" s="18">
        <v>53</v>
      </c>
      <c r="F25" s="18">
        <v>56</v>
      </c>
      <c r="G25" s="18">
        <v>112</v>
      </c>
      <c r="H25" s="19">
        <f t="shared" si="0"/>
        <v>48.428466666666672</v>
      </c>
      <c r="I25" s="19">
        <f t="shared" si="1"/>
        <v>12.107116666666668</v>
      </c>
    </row>
    <row r="26" spans="2:9" ht="15" customHeight="1" x14ac:dyDescent="0.25">
      <c r="B26" s="15" t="s">
        <v>35</v>
      </c>
      <c r="C26" s="18">
        <v>630</v>
      </c>
      <c r="D26" s="17" t="s">
        <v>27</v>
      </c>
      <c r="E26" s="18">
        <v>170</v>
      </c>
      <c r="F26" s="18">
        <v>90</v>
      </c>
      <c r="G26" s="18">
        <v>110</v>
      </c>
      <c r="H26" s="19">
        <f t="shared" si="0"/>
        <v>81.079333333333338</v>
      </c>
      <c r="I26" s="19">
        <f t="shared" si="1"/>
        <v>12.869735449735451</v>
      </c>
    </row>
    <row r="27" spans="2:9" ht="15" customHeight="1" x14ac:dyDescent="0.25">
      <c r="B27" s="15" t="s">
        <v>36</v>
      </c>
      <c r="C27" s="18">
        <v>630</v>
      </c>
      <c r="D27" s="20" t="s">
        <v>14</v>
      </c>
      <c r="E27" s="18">
        <v>335</v>
      </c>
      <c r="F27" s="18">
        <v>328</v>
      </c>
      <c r="G27" s="18">
        <v>365</v>
      </c>
      <c r="H27" s="19">
        <f t="shared" si="0"/>
        <v>225.26906666666667</v>
      </c>
      <c r="I27" s="19">
        <f t="shared" si="1"/>
        <v>35.756994708994711</v>
      </c>
    </row>
    <row r="28" spans="2:9" ht="18.75" customHeight="1" x14ac:dyDescent="0.25">
      <c r="B28" s="15" t="s">
        <v>37</v>
      </c>
      <c r="C28" s="18">
        <v>250</v>
      </c>
      <c r="D28" s="17" t="s">
        <v>38</v>
      </c>
      <c r="E28" s="18">
        <v>227</v>
      </c>
      <c r="F28" s="18">
        <v>182</v>
      </c>
      <c r="G28" s="18">
        <v>316</v>
      </c>
      <c r="H28" s="19">
        <f t="shared" si="0"/>
        <v>158.87166666666667</v>
      </c>
      <c r="I28" s="19">
        <f t="shared" si="1"/>
        <v>63.548666666666662</v>
      </c>
    </row>
    <row r="29" spans="2:9" x14ac:dyDescent="0.25">
      <c r="B29" s="15" t="s">
        <v>39</v>
      </c>
      <c r="C29" s="18">
        <v>250</v>
      </c>
      <c r="D29" s="20" t="s">
        <v>14</v>
      </c>
      <c r="E29" s="18">
        <v>210</v>
      </c>
      <c r="F29" s="18">
        <v>238</v>
      </c>
      <c r="G29" s="18">
        <v>202</v>
      </c>
      <c r="H29" s="19">
        <f t="shared" si="0"/>
        <v>142.43666666666667</v>
      </c>
      <c r="I29" s="19">
        <f t="shared" si="1"/>
        <v>56.974666666666664</v>
      </c>
    </row>
    <row r="30" spans="2:9" ht="15" customHeight="1" x14ac:dyDescent="0.25">
      <c r="B30" s="15">
        <v>5014</v>
      </c>
      <c r="C30" s="18">
        <v>400</v>
      </c>
      <c r="D30" s="21" t="s">
        <v>22</v>
      </c>
      <c r="E30" s="18">
        <v>297</v>
      </c>
      <c r="F30" s="18">
        <v>415</v>
      </c>
      <c r="G30" s="18">
        <v>387</v>
      </c>
      <c r="H30" s="19">
        <f t="shared" si="0"/>
        <v>240.82753333333329</v>
      </c>
      <c r="I30" s="19">
        <f t="shared" si="1"/>
        <v>60.20688333333333</v>
      </c>
    </row>
    <row r="31" spans="2:9" x14ac:dyDescent="0.25">
      <c r="B31" s="15">
        <v>5015</v>
      </c>
      <c r="C31" s="18">
        <v>630</v>
      </c>
      <c r="D31" s="21" t="s">
        <v>22</v>
      </c>
      <c r="E31" s="18">
        <v>455</v>
      </c>
      <c r="F31" s="18">
        <v>455</v>
      </c>
      <c r="G31" s="18">
        <v>371</v>
      </c>
      <c r="H31" s="19">
        <f t="shared" si="0"/>
        <v>280.70979999999997</v>
      </c>
      <c r="I31" s="19">
        <f t="shared" si="1"/>
        <v>44.557111111111105</v>
      </c>
    </row>
    <row r="32" spans="2:9" ht="15" customHeight="1" x14ac:dyDescent="0.25">
      <c r="B32" s="15" t="s">
        <v>40</v>
      </c>
      <c r="C32" s="18">
        <v>400</v>
      </c>
      <c r="D32" s="17" t="s">
        <v>22</v>
      </c>
      <c r="E32" s="18">
        <v>270</v>
      </c>
      <c r="F32" s="18">
        <v>278</v>
      </c>
      <c r="G32" s="18">
        <v>341</v>
      </c>
      <c r="H32" s="19">
        <f t="shared" si="0"/>
        <v>194.80953333333332</v>
      </c>
      <c r="I32" s="19">
        <f t="shared" si="1"/>
        <v>48.70238333333333</v>
      </c>
    </row>
    <row r="33" spans="2:9" x14ac:dyDescent="0.25">
      <c r="B33" s="15" t="s">
        <v>41</v>
      </c>
      <c r="C33" s="18">
        <v>400</v>
      </c>
      <c r="D33" s="20" t="s">
        <v>14</v>
      </c>
      <c r="E33" s="18">
        <v>122</v>
      </c>
      <c r="F33" s="18">
        <v>57</v>
      </c>
      <c r="G33" s="18">
        <v>92</v>
      </c>
      <c r="H33" s="19">
        <f t="shared" si="0"/>
        <v>59.385133333333336</v>
      </c>
      <c r="I33" s="19">
        <f t="shared" si="1"/>
        <v>14.846283333333336</v>
      </c>
    </row>
    <row r="34" spans="2:9" x14ac:dyDescent="0.25">
      <c r="B34" s="15">
        <v>5017</v>
      </c>
      <c r="C34" s="18">
        <v>630</v>
      </c>
      <c r="D34" s="21" t="s">
        <v>42</v>
      </c>
      <c r="E34" s="18">
        <v>108</v>
      </c>
      <c r="F34" s="18">
        <v>130</v>
      </c>
      <c r="G34" s="18">
        <v>151</v>
      </c>
      <c r="H34" s="19">
        <f t="shared" si="0"/>
        <v>85.242866666666671</v>
      </c>
      <c r="I34" s="19">
        <f t="shared" si="1"/>
        <v>13.530613756613757</v>
      </c>
    </row>
    <row r="35" spans="2:9" ht="15" customHeight="1" x14ac:dyDescent="0.25">
      <c r="B35" s="15" t="s">
        <v>43</v>
      </c>
      <c r="C35" s="18">
        <v>160</v>
      </c>
      <c r="D35" s="17" t="s">
        <v>44</v>
      </c>
      <c r="E35" s="18">
        <v>64</v>
      </c>
      <c r="F35" s="18">
        <v>65</v>
      </c>
      <c r="G35" s="18">
        <v>64</v>
      </c>
      <c r="H35" s="19">
        <f t="shared" si="0"/>
        <v>42.292733333333331</v>
      </c>
      <c r="I35" s="19">
        <f t="shared" si="1"/>
        <v>26.432958333333335</v>
      </c>
    </row>
    <row r="36" spans="2:9" x14ac:dyDescent="0.25">
      <c r="B36" s="15" t="s">
        <v>45</v>
      </c>
      <c r="C36" s="18">
        <v>400</v>
      </c>
      <c r="D36" s="20" t="s">
        <v>14</v>
      </c>
      <c r="E36" s="18">
        <v>0</v>
      </c>
      <c r="F36" s="18">
        <v>0</v>
      </c>
      <c r="G36" s="18">
        <v>0</v>
      </c>
      <c r="H36" s="19">
        <f t="shared" si="0"/>
        <v>0</v>
      </c>
      <c r="I36" s="19">
        <f t="shared" si="1"/>
        <v>0</v>
      </c>
    </row>
    <row r="37" spans="2:9" x14ac:dyDescent="0.25">
      <c r="B37" s="15" t="s">
        <v>46</v>
      </c>
      <c r="C37" s="18">
        <v>1000</v>
      </c>
      <c r="D37" s="17" t="s">
        <v>47</v>
      </c>
      <c r="E37" s="18">
        <v>249</v>
      </c>
      <c r="F37" s="18">
        <v>209</v>
      </c>
      <c r="G37" s="18">
        <v>212</v>
      </c>
      <c r="H37" s="19">
        <f t="shared" si="0"/>
        <v>146.81933333333333</v>
      </c>
      <c r="I37" s="19">
        <f t="shared" si="1"/>
        <v>14.681933333333333</v>
      </c>
    </row>
    <row r="38" spans="2:9" ht="15" customHeight="1" x14ac:dyDescent="0.25">
      <c r="B38" s="15" t="s">
        <v>48</v>
      </c>
      <c r="C38" s="18">
        <v>1000</v>
      </c>
      <c r="D38" s="20" t="s">
        <v>14</v>
      </c>
      <c r="E38" s="18">
        <v>195</v>
      </c>
      <c r="F38" s="18">
        <v>202</v>
      </c>
      <c r="G38" s="18">
        <v>203</v>
      </c>
      <c r="H38" s="19">
        <f t="shared" si="0"/>
        <v>131.47999999999999</v>
      </c>
      <c r="I38" s="19">
        <f t="shared" si="1"/>
        <v>13.147999999999998</v>
      </c>
    </row>
    <row r="39" spans="2:9" x14ac:dyDescent="0.25">
      <c r="B39" s="15">
        <v>5020</v>
      </c>
      <c r="C39" s="18">
        <v>250</v>
      </c>
      <c r="D39" s="23" t="s">
        <v>49</v>
      </c>
      <c r="E39" s="18">
        <v>80</v>
      </c>
      <c r="F39" s="18">
        <v>71</v>
      </c>
      <c r="G39" s="18">
        <v>44</v>
      </c>
      <c r="H39" s="19">
        <f>(E39+F39+G39)/3*0.38*1.73</f>
        <v>42.731000000000002</v>
      </c>
      <c r="I39" s="19">
        <f>H39/C39*100</f>
        <v>17.092400000000001</v>
      </c>
    </row>
    <row r="40" spans="2:9" x14ac:dyDescent="0.25">
      <c r="B40" s="15" t="s">
        <v>50</v>
      </c>
      <c r="C40" s="18">
        <v>630</v>
      </c>
      <c r="D40" s="22" t="s">
        <v>22</v>
      </c>
      <c r="E40" s="18">
        <v>110</v>
      </c>
      <c r="F40" s="18">
        <v>54</v>
      </c>
      <c r="G40" s="18">
        <v>95</v>
      </c>
      <c r="H40" s="19">
        <f t="shared" si="0"/>
        <v>56.755533333333332</v>
      </c>
      <c r="I40" s="19">
        <f t="shared" si="1"/>
        <v>9.0088148148148157</v>
      </c>
    </row>
    <row r="41" spans="2:9" ht="15" customHeight="1" x14ac:dyDescent="0.25">
      <c r="B41" s="15" t="s">
        <v>51</v>
      </c>
      <c r="C41" s="18">
        <v>630</v>
      </c>
      <c r="D41" s="20" t="s">
        <v>14</v>
      </c>
      <c r="E41" s="18">
        <v>57</v>
      </c>
      <c r="F41" s="18">
        <v>65</v>
      </c>
      <c r="G41" s="18">
        <v>51</v>
      </c>
      <c r="H41" s="19">
        <f t="shared" si="0"/>
        <v>37.910066666666665</v>
      </c>
      <c r="I41" s="19">
        <f t="shared" si="1"/>
        <v>6.0174708994708999</v>
      </c>
    </row>
    <row r="42" spans="2:9" x14ac:dyDescent="0.25">
      <c r="B42" s="15" t="s">
        <v>52</v>
      </c>
      <c r="C42" s="18">
        <v>630</v>
      </c>
      <c r="D42" s="22" t="s">
        <v>22</v>
      </c>
      <c r="E42" s="18">
        <v>185</v>
      </c>
      <c r="F42" s="18">
        <v>201</v>
      </c>
      <c r="G42" s="18">
        <v>168</v>
      </c>
      <c r="H42" s="19">
        <f t="shared" si="0"/>
        <v>121.39986666666667</v>
      </c>
      <c r="I42" s="19">
        <f t="shared" si="1"/>
        <v>19.269820105820106</v>
      </c>
    </row>
    <row r="43" spans="2:9" x14ac:dyDescent="0.25">
      <c r="B43" s="15" t="s">
        <v>53</v>
      </c>
      <c r="C43" s="18">
        <v>630</v>
      </c>
      <c r="D43" s="20" t="s">
        <v>14</v>
      </c>
      <c r="E43" s="18">
        <v>155</v>
      </c>
      <c r="F43" s="18">
        <v>163</v>
      </c>
      <c r="G43" s="18">
        <v>110</v>
      </c>
      <c r="H43" s="19">
        <f t="shared" si="0"/>
        <v>93.789066666666656</v>
      </c>
      <c r="I43" s="19">
        <f t="shared" si="1"/>
        <v>14.887153439153439</v>
      </c>
    </row>
    <row r="44" spans="2:9" x14ac:dyDescent="0.25">
      <c r="B44" s="15" t="s">
        <v>54</v>
      </c>
      <c r="C44" s="18">
        <v>1000</v>
      </c>
      <c r="D44" s="22" t="s">
        <v>27</v>
      </c>
      <c r="E44" s="18">
        <v>305</v>
      </c>
      <c r="F44" s="18">
        <v>405</v>
      </c>
      <c r="G44" s="18">
        <v>334</v>
      </c>
      <c r="H44" s="19">
        <f t="shared" si="0"/>
        <v>228.77520000000001</v>
      </c>
      <c r="I44" s="19">
        <f t="shared" si="1"/>
        <v>22.877520000000001</v>
      </c>
    </row>
    <row r="45" spans="2:9" x14ac:dyDescent="0.25">
      <c r="B45" s="15" t="s">
        <v>55</v>
      </c>
      <c r="C45" s="18">
        <v>1000</v>
      </c>
      <c r="D45" s="20" t="s">
        <v>14</v>
      </c>
      <c r="E45" s="18">
        <v>497</v>
      </c>
      <c r="F45" s="18">
        <v>495</v>
      </c>
      <c r="G45" s="18">
        <v>435</v>
      </c>
      <c r="H45" s="19">
        <f t="shared" si="0"/>
        <v>312.70326666666665</v>
      </c>
      <c r="I45" s="19">
        <f t="shared" si="1"/>
        <v>31.270326666666666</v>
      </c>
    </row>
    <row r="46" spans="2:9" x14ac:dyDescent="0.25">
      <c r="B46" s="15">
        <v>5024</v>
      </c>
      <c r="C46" s="18">
        <v>630</v>
      </c>
      <c r="D46" s="23" t="s">
        <v>22</v>
      </c>
      <c r="E46" s="18">
        <v>117</v>
      </c>
      <c r="F46" s="18">
        <v>199</v>
      </c>
      <c r="G46" s="18">
        <v>106</v>
      </c>
      <c r="H46" s="19">
        <f>(E46+F46+G46)/3*0.38*1.73</f>
        <v>92.474266666666665</v>
      </c>
      <c r="I46" s="19">
        <f>H46/C46*100</f>
        <v>14.678455026455026</v>
      </c>
    </row>
    <row r="47" spans="2:9" x14ac:dyDescent="0.25">
      <c r="B47" s="15" t="s">
        <v>56</v>
      </c>
      <c r="C47" s="18">
        <v>400</v>
      </c>
      <c r="D47" s="17" t="s">
        <v>22</v>
      </c>
      <c r="E47" s="18">
        <v>150</v>
      </c>
      <c r="F47" s="18">
        <v>114</v>
      </c>
      <c r="G47" s="18">
        <v>148</v>
      </c>
      <c r="H47" s="19">
        <f t="shared" si="0"/>
        <v>90.282933333333332</v>
      </c>
      <c r="I47" s="19">
        <f t="shared" si="1"/>
        <v>22.570733333333333</v>
      </c>
    </row>
    <row r="48" spans="2:9" x14ac:dyDescent="0.25">
      <c r="B48" s="15" t="s">
        <v>57</v>
      </c>
      <c r="C48" s="18">
        <v>400</v>
      </c>
      <c r="D48" s="20" t="s">
        <v>14</v>
      </c>
      <c r="E48" s="18">
        <v>83</v>
      </c>
      <c r="F48" s="18">
        <v>111</v>
      </c>
      <c r="G48" s="18">
        <v>142</v>
      </c>
      <c r="H48" s="19">
        <f t="shared" si="0"/>
        <v>73.628799999999998</v>
      </c>
      <c r="I48" s="19">
        <f t="shared" si="1"/>
        <v>18.4072</v>
      </c>
    </row>
    <row r="49" spans="2:9" x14ac:dyDescent="0.25">
      <c r="B49" s="15" t="s">
        <v>58</v>
      </c>
      <c r="C49" s="18">
        <v>400</v>
      </c>
      <c r="D49" s="17" t="s">
        <v>59</v>
      </c>
      <c r="E49" s="18">
        <v>89</v>
      </c>
      <c r="F49" s="18">
        <v>122</v>
      </c>
      <c r="G49" s="18">
        <v>103</v>
      </c>
      <c r="H49" s="19">
        <f t="shared" si="0"/>
        <v>68.807866666666669</v>
      </c>
      <c r="I49" s="19">
        <f t="shared" si="1"/>
        <v>17.201966666666667</v>
      </c>
    </row>
    <row r="50" spans="2:9" x14ac:dyDescent="0.25">
      <c r="B50" s="15" t="s">
        <v>60</v>
      </c>
      <c r="C50" s="18">
        <v>400</v>
      </c>
      <c r="D50" s="20" t="s">
        <v>14</v>
      </c>
      <c r="E50" s="18">
        <v>74</v>
      </c>
      <c r="F50" s="18">
        <v>59</v>
      </c>
      <c r="G50" s="18">
        <v>77</v>
      </c>
      <c r="H50" s="19">
        <f t="shared" si="0"/>
        <v>46.018000000000001</v>
      </c>
      <c r="I50" s="19">
        <f t="shared" si="1"/>
        <v>11.5045</v>
      </c>
    </row>
    <row r="51" spans="2:9" x14ac:dyDescent="0.25">
      <c r="B51" s="15">
        <v>5027</v>
      </c>
      <c r="C51" s="18">
        <v>400</v>
      </c>
      <c r="D51" s="21" t="s">
        <v>22</v>
      </c>
      <c r="E51" s="18">
        <v>272</v>
      </c>
      <c r="F51" s="18">
        <v>239</v>
      </c>
      <c r="G51" s="18">
        <v>243</v>
      </c>
      <c r="H51" s="19">
        <f t="shared" si="0"/>
        <v>165.22653333333335</v>
      </c>
      <c r="I51" s="19">
        <f t="shared" si="1"/>
        <v>41.306633333333338</v>
      </c>
    </row>
    <row r="52" spans="2:9" x14ac:dyDescent="0.25">
      <c r="B52" s="15" t="s">
        <v>61</v>
      </c>
      <c r="C52" s="18">
        <v>400</v>
      </c>
      <c r="D52" s="17" t="s">
        <v>59</v>
      </c>
      <c r="E52" s="18">
        <v>177</v>
      </c>
      <c r="F52" s="18">
        <v>141</v>
      </c>
      <c r="G52" s="18">
        <v>151</v>
      </c>
      <c r="H52" s="19">
        <f t="shared" si="0"/>
        <v>102.77353333333335</v>
      </c>
      <c r="I52" s="19">
        <f t="shared" si="1"/>
        <v>25.693383333333337</v>
      </c>
    </row>
    <row r="53" spans="2:9" x14ac:dyDescent="0.25">
      <c r="B53" s="15" t="s">
        <v>62</v>
      </c>
      <c r="C53" s="18">
        <v>630</v>
      </c>
      <c r="D53" s="20" t="s">
        <v>14</v>
      </c>
      <c r="E53" s="18">
        <v>125</v>
      </c>
      <c r="F53" s="18">
        <v>117</v>
      </c>
      <c r="G53" s="18">
        <v>122</v>
      </c>
      <c r="H53" s="19">
        <f t="shared" si="0"/>
        <v>79.764533333333318</v>
      </c>
      <c r="I53" s="19">
        <f t="shared" si="1"/>
        <v>12.661037037037035</v>
      </c>
    </row>
    <row r="54" spans="2:9" ht="14.45" customHeight="1" x14ac:dyDescent="0.25">
      <c r="B54" s="15" t="s">
        <v>63</v>
      </c>
      <c r="C54" s="18">
        <v>160</v>
      </c>
      <c r="D54" s="17" t="s">
        <v>64</v>
      </c>
      <c r="E54" s="18">
        <v>8</v>
      </c>
      <c r="F54" s="18">
        <v>21</v>
      </c>
      <c r="G54" s="18">
        <v>20</v>
      </c>
      <c r="H54" s="19">
        <f t="shared" si="0"/>
        <v>10.737533333333332</v>
      </c>
      <c r="I54" s="19">
        <f t="shared" si="1"/>
        <v>6.7109583333333322</v>
      </c>
    </row>
    <row r="55" spans="2:9" x14ac:dyDescent="0.25">
      <c r="B55" s="15" t="s">
        <v>65</v>
      </c>
      <c r="C55" s="18">
        <v>160</v>
      </c>
      <c r="D55" s="24"/>
      <c r="E55" s="18">
        <v>8</v>
      </c>
      <c r="F55" s="18">
        <v>16</v>
      </c>
      <c r="G55" s="18">
        <v>16</v>
      </c>
      <c r="H55" s="19">
        <f t="shared" si="0"/>
        <v>8.7653333333333343</v>
      </c>
      <c r="I55" s="19">
        <f t="shared" si="1"/>
        <v>5.4783333333333335</v>
      </c>
    </row>
    <row r="56" spans="2:9" x14ac:dyDescent="0.25">
      <c r="B56" s="15" t="s">
        <v>66</v>
      </c>
      <c r="C56" s="18">
        <v>630</v>
      </c>
      <c r="D56" s="17" t="s">
        <v>22</v>
      </c>
      <c r="E56" s="18">
        <v>134</v>
      </c>
      <c r="F56" s="18">
        <v>164</v>
      </c>
      <c r="G56" s="18">
        <v>105</v>
      </c>
      <c r="H56" s="19">
        <f t="shared" si="0"/>
        <v>88.310733333333346</v>
      </c>
      <c r="I56" s="19">
        <f t="shared" si="1"/>
        <v>14.017576719576722</v>
      </c>
    </row>
    <row r="57" spans="2:9" x14ac:dyDescent="0.25">
      <c r="B57" s="15" t="s">
        <v>67</v>
      </c>
      <c r="C57" s="18">
        <v>630</v>
      </c>
      <c r="D57" s="20" t="s">
        <v>14</v>
      </c>
      <c r="E57" s="18">
        <v>130</v>
      </c>
      <c r="F57" s="18">
        <v>165</v>
      </c>
      <c r="G57" s="18">
        <v>149</v>
      </c>
      <c r="H57" s="19">
        <f t="shared" si="0"/>
        <v>97.295200000000008</v>
      </c>
      <c r="I57" s="19">
        <f t="shared" si="1"/>
        <v>15.443682539682541</v>
      </c>
    </row>
    <row r="58" spans="2:9" ht="14.45" customHeight="1" x14ac:dyDescent="0.25">
      <c r="B58" s="15" t="s">
        <v>68</v>
      </c>
      <c r="C58" s="18">
        <v>400</v>
      </c>
      <c r="D58" s="17" t="s">
        <v>69</v>
      </c>
      <c r="E58" s="18">
        <v>56</v>
      </c>
      <c r="F58" s="18">
        <v>43</v>
      </c>
      <c r="G58" s="18">
        <v>67</v>
      </c>
      <c r="H58" s="19">
        <f t="shared" si="0"/>
        <v>36.376133333333335</v>
      </c>
      <c r="I58" s="19">
        <f t="shared" si="1"/>
        <v>9.0940333333333339</v>
      </c>
    </row>
    <row r="59" spans="2:9" x14ac:dyDescent="0.25">
      <c r="B59" s="15" t="s">
        <v>70</v>
      </c>
      <c r="C59" s="18">
        <v>400</v>
      </c>
      <c r="D59" s="20" t="s">
        <v>14</v>
      </c>
      <c r="E59" s="18">
        <v>72</v>
      </c>
      <c r="F59" s="18">
        <v>79</v>
      </c>
      <c r="G59" s="18">
        <v>68</v>
      </c>
      <c r="H59" s="19">
        <f t="shared" si="0"/>
        <v>47.990200000000002</v>
      </c>
      <c r="I59" s="19">
        <f t="shared" si="1"/>
        <v>11.99755</v>
      </c>
    </row>
    <row r="60" spans="2:9" x14ac:dyDescent="0.25">
      <c r="B60" s="15" t="s">
        <v>71</v>
      </c>
      <c r="C60" s="18">
        <v>400</v>
      </c>
      <c r="D60" s="17" t="s">
        <v>59</v>
      </c>
      <c r="E60" s="18">
        <v>63</v>
      </c>
      <c r="F60" s="18">
        <v>40</v>
      </c>
      <c r="G60" s="18">
        <v>67</v>
      </c>
      <c r="H60" s="19">
        <f t="shared" si="0"/>
        <v>37.252666666666663</v>
      </c>
      <c r="I60" s="19">
        <f t="shared" si="1"/>
        <v>9.3131666666666657</v>
      </c>
    </row>
    <row r="61" spans="2:9" x14ac:dyDescent="0.25">
      <c r="B61" s="15" t="s">
        <v>72</v>
      </c>
      <c r="C61" s="18">
        <v>400</v>
      </c>
      <c r="D61" s="20" t="s">
        <v>14</v>
      </c>
      <c r="E61" s="18">
        <v>52</v>
      </c>
      <c r="F61" s="18">
        <v>69</v>
      </c>
      <c r="G61" s="18">
        <v>78</v>
      </c>
      <c r="H61" s="19">
        <f t="shared" si="0"/>
        <v>43.607533333333329</v>
      </c>
      <c r="I61" s="19">
        <f t="shared" si="1"/>
        <v>10.901883333333332</v>
      </c>
    </row>
    <row r="62" spans="2:9" x14ac:dyDescent="0.25">
      <c r="B62" s="15" t="s">
        <v>73</v>
      </c>
      <c r="C62" s="18">
        <v>400</v>
      </c>
      <c r="D62" s="25" t="s">
        <v>22</v>
      </c>
      <c r="E62" s="18">
        <v>71</v>
      </c>
      <c r="F62" s="18">
        <v>64</v>
      </c>
      <c r="G62" s="18">
        <v>74</v>
      </c>
      <c r="H62" s="19">
        <f t="shared" si="0"/>
        <v>45.798866666666669</v>
      </c>
      <c r="I62" s="19">
        <f t="shared" si="1"/>
        <v>11.449716666666667</v>
      </c>
    </row>
    <row r="63" spans="2:9" x14ac:dyDescent="0.25">
      <c r="B63" s="15" t="s">
        <v>74</v>
      </c>
      <c r="C63" s="18">
        <v>400</v>
      </c>
      <c r="D63" s="20" t="s">
        <v>14</v>
      </c>
      <c r="E63" s="18">
        <v>130</v>
      </c>
      <c r="F63" s="18">
        <v>68</v>
      </c>
      <c r="G63" s="18">
        <v>71</v>
      </c>
      <c r="H63" s="19">
        <f t="shared" si="0"/>
        <v>58.946866666666672</v>
      </c>
      <c r="I63" s="19">
        <f t="shared" si="1"/>
        <v>14.736716666666668</v>
      </c>
    </row>
    <row r="64" spans="2:9" x14ac:dyDescent="0.25">
      <c r="B64" s="15" t="s">
        <v>75</v>
      </c>
      <c r="C64" s="18">
        <v>400</v>
      </c>
      <c r="D64" s="25" t="s">
        <v>22</v>
      </c>
      <c r="E64" s="18">
        <v>159</v>
      </c>
      <c r="F64" s="18">
        <v>134</v>
      </c>
      <c r="G64" s="18">
        <v>159</v>
      </c>
      <c r="H64" s="19">
        <f t="shared" si="0"/>
        <v>99.048266666666663</v>
      </c>
      <c r="I64" s="19">
        <f t="shared" si="1"/>
        <v>24.762066666666666</v>
      </c>
    </row>
    <row r="65" spans="2:9" x14ac:dyDescent="0.25">
      <c r="B65" s="15" t="s">
        <v>76</v>
      </c>
      <c r="C65" s="18">
        <v>400</v>
      </c>
      <c r="D65" s="20" t="s">
        <v>14</v>
      </c>
      <c r="E65" s="18">
        <v>130</v>
      </c>
      <c r="F65" s="18">
        <v>240</v>
      </c>
      <c r="G65" s="18">
        <v>170</v>
      </c>
      <c r="H65" s="19">
        <f t="shared" si="0"/>
        <v>118.33200000000001</v>
      </c>
      <c r="I65" s="19">
        <f t="shared" si="1"/>
        <v>29.583000000000006</v>
      </c>
    </row>
    <row r="66" spans="2:9" x14ac:dyDescent="0.25">
      <c r="B66" s="15">
        <v>5037</v>
      </c>
      <c r="C66" s="18">
        <v>630</v>
      </c>
      <c r="D66" s="21" t="s">
        <v>77</v>
      </c>
      <c r="E66" s="18">
        <v>268</v>
      </c>
      <c r="F66" s="18">
        <v>370</v>
      </c>
      <c r="G66" s="18">
        <v>323</v>
      </c>
      <c r="H66" s="19">
        <f t="shared" si="0"/>
        <v>210.58713333333333</v>
      </c>
      <c r="I66" s="19">
        <f t="shared" si="1"/>
        <v>33.426529100529102</v>
      </c>
    </row>
    <row r="67" spans="2:9" x14ac:dyDescent="0.25">
      <c r="B67" s="26">
        <v>5039</v>
      </c>
      <c r="C67" s="18">
        <v>630</v>
      </c>
      <c r="D67" s="23" t="s">
        <v>22</v>
      </c>
      <c r="E67" s="18">
        <v>186</v>
      </c>
      <c r="F67" s="18">
        <v>164</v>
      </c>
      <c r="G67" s="18">
        <v>156</v>
      </c>
      <c r="H67" s="19">
        <f t="shared" si="0"/>
        <v>110.88146666666667</v>
      </c>
      <c r="I67" s="19">
        <f t="shared" si="1"/>
        <v>17.600232804232803</v>
      </c>
    </row>
    <row r="68" spans="2:9" ht="14.45" customHeight="1" x14ac:dyDescent="0.25">
      <c r="B68" s="15" t="s">
        <v>78</v>
      </c>
      <c r="C68" s="18">
        <v>400</v>
      </c>
      <c r="D68" s="17" t="s">
        <v>79</v>
      </c>
      <c r="E68" s="18">
        <v>600</v>
      </c>
      <c r="F68" s="18">
        <v>600</v>
      </c>
      <c r="G68" s="18">
        <v>600</v>
      </c>
      <c r="H68" s="19">
        <f t="shared" si="0"/>
        <v>394.44</v>
      </c>
      <c r="I68" s="19">
        <f t="shared" si="1"/>
        <v>98.61</v>
      </c>
    </row>
    <row r="69" spans="2:9" x14ac:dyDescent="0.25">
      <c r="B69" s="15" t="s">
        <v>80</v>
      </c>
      <c r="C69" s="18">
        <v>400</v>
      </c>
      <c r="D69" s="20" t="s">
        <v>14</v>
      </c>
      <c r="E69" s="18">
        <v>0</v>
      </c>
      <c r="F69" s="18">
        <v>0</v>
      </c>
      <c r="G69" s="18">
        <v>0</v>
      </c>
      <c r="H69" s="19">
        <f t="shared" si="0"/>
        <v>0</v>
      </c>
      <c r="I69" s="19">
        <f t="shared" si="1"/>
        <v>0</v>
      </c>
    </row>
    <row r="70" spans="2:9" x14ac:dyDescent="0.25">
      <c r="B70" s="15" t="s">
        <v>81</v>
      </c>
      <c r="C70" s="18">
        <v>250</v>
      </c>
      <c r="D70" s="17" t="s">
        <v>22</v>
      </c>
      <c r="E70" s="18">
        <v>135</v>
      </c>
      <c r="F70" s="18">
        <v>185</v>
      </c>
      <c r="G70" s="18">
        <v>81</v>
      </c>
      <c r="H70" s="19">
        <f t="shared" si="0"/>
        <v>87.872466666666654</v>
      </c>
      <c r="I70" s="19">
        <f t="shared" si="1"/>
        <v>35.148986666666659</v>
      </c>
    </row>
    <row r="71" spans="2:9" x14ac:dyDescent="0.25">
      <c r="B71" s="15" t="s">
        <v>82</v>
      </c>
      <c r="C71" s="18">
        <v>250</v>
      </c>
      <c r="D71" s="20" t="s">
        <v>14</v>
      </c>
      <c r="E71" s="18">
        <v>0</v>
      </c>
      <c r="F71" s="18">
        <v>0</v>
      </c>
      <c r="G71" s="18">
        <v>0</v>
      </c>
      <c r="H71" s="19">
        <f t="shared" si="0"/>
        <v>0</v>
      </c>
      <c r="I71" s="19">
        <f t="shared" si="1"/>
        <v>0</v>
      </c>
    </row>
    <row r="72" spans="2:9" x14ac:dyDescent="0.25">
      <c r="B72" s="15" t="s">
        <v>83</v>
      </c>
      <c r="C72" s="18">
        <v>250</v>
      </c>
      <c r="D72" s="17" t="s">
        <v>22</v>
      </c>
      <c r="E72" s="18">
        <v>62</v>
      </c>
      <c r="F72" s="18">
        <v>26</v>
      </c>
      <c r="G72" s="18">
        <v>62</v>
      </c>
      <c r="H72" s="19">
        <f t="shared" ref="H72:H91" si="2">(E72+F72+G72)/3*0.38*1.73</f>
        <v>32.869999999999997</v>
      </c>
      <c r="I72" s="19">
        <f t="shared" ref="I72:I91" si="3">H72/C72*100</f>
        <v>13.147999999999998</v>
      </c>
    </row>
    <row r="73" spans="2:9" x14ac:dyDescent="0.25">
      <c r="B73" s="15" t="s">
        <v>84</v>
      </c>
      <c r="C73" s="18">
        <v>250</v>
      </c>
      <c r="D73" s="20" t="s">
        <v>14</v>
      </c>
      <c r="E73" s="18">
        <v>0</v>
      </c>
      <c r="F73" s="18">
        <v>0</v>
      </c>
      <c r="G73" s="18">
        <v>0</v>
      </c>
      <c r="H73" s="19">
        <f t="shared" si="2"/>
        <v>0</v>
      </c>
      <c r="I73" s="19">
        <f t="shared" si="3"/>
        <v>0</v>
      </c>
    </row>
    <row r="74" spans="2:9" x14ac:dyDescent="0.25">
      <c r="B74" s="15">
        <v>5046</v>
      </c>
      <c r="C74" s="18">
        <v>630</v>
      </c>
      <c r="D74" s="21" t="s">
        <v>22</v>
      </c>
      <c r="E74" s="18">
        <v>297</v>
      </c>
      <c r="F74" s="18">
        <v>276</v>
      </c>
      <c r="G74" s="18">
        <v>239</v>
      </c>
      <c r="H74" s="19">
        <f>(E74+F74+G74)/3*0.38*1.73</f>
        <v>177.93626666666668</v>
      </c>
      <c r="I74" s="19">
        <f>H74/C74*100</f>
        <v>28.243851851851854</v>
      </c>
    </row>
    <row r="75" spans="2:9" x14ac:dyDescent="0.25">
      <c r="B75" s="15" t="s">
        <v>85</v>
      </c>
      <c r="C75" s="18">
        <v>250</v>
      </c>
      <c r="D75" s="17" t="s">
        <v>22</v>
      </c>
      <c r="E75" s="18">
        <v>145</v>
      </c>
      <c r="F75" s="18">
        <v>114</v>
      </c>
      <c r="G75" s="18">
        <v>179</v>
      </c>
      <c r="H75" s="19">
        <f t="shared" si="2"/>
        <v>95.980400000000003</v>
      </c>
      <c r="I75" s="19">
        <f t="shared" si="3"/>
        <v>38.392160000000004</v>
      </c>
    </row>
    <row r="76" spans="2:9" x14ac:dyDescent="0.25">
      <c r="B76" s="15" t="s">
        <v>86</v>
      </c>
      <c r="C76" s="18">
        <v>250</v>
      </c>
      <c r="D76" s="20" t="s">
        <v>14</v>
      </c>
      <c r="E76" s="18">
        <v>218</v>
      </c>
      <c r="F76" s="18">
        <v>133</v>
      </c>
      <c r="G76" s="18">
        <v>137</v>
      </c>
      <c r="H76" s="19">
        <f t="shared" si="2"/>
        <v>106.93706666666667</v>
      </c>
      <c r="I76" s="19">
        <f t="shared" si="3"/>
        <v>42.774826666666662</v>
      </c>
    </row>
    <row r="77" spans="2:9" x14ac:dyDescent="0.25">
      <c r="B77" s="15">
        <v>5051</v>
      </c>
      <c r="C77" s="18">
        <v>630</v>
      </c>
      <c r="D77" s="21" t="s">
        <v>22</v>
      </c>
      <c r="E77" s="18">
        <v>10</v>
      </c>
      <c r="F77" s="18">
        <v>10</v>
      </c>
      <c r="G77" s="18">
        <v>13</v>
      </c>
      <c r="H77" s="19">
        <f t="shared" si="2"/>
        <v>7.2313999999999998</v>
      </c>
      <c r="I77" s="19">
        <f t="shared" si="3"/>
        <v>1.1478412698412699</v>
      </c>
    </row>
    <row r="78" spans="2:9" x14ac:dyDescent="0.25">
      <c r="B78" s="15">
        <v>5054</v>
      </c>
      <c r="C78" s="18">
        <v>400</v>
      </c>
      <c r="D78" s="21" t="s">
        <v>22</v>
      </c>
      <c r="E78" s="18">
        <v>325</v>
      </c>
      <c r="F78" s="18">
        <v>268</v>
      </c>
      <c r="G78" s="18">
        <v>229</v>
      </c>
      <c r="H78" s="19">
        <f t="shared" si="2"/>
        <v>180.1276</v>
      </c>
      <c r="I78" s="19">
        <f t="shared" si="3"/>
        <v>45.0319</v>
      </c>
    </row>
    <row r="79" spans="2:9" x14ac:dyDescent="0.25">
      <c r="B79" s="15">
        <v>5055</v>
      </c>
      <c r="C79" s="18">
        <v>400</v>
      </c>
      <c r="D79" s="21" t="s">
        <v>22</v>
      </c>
      <c r="E79" s="18">
        <v>292</v>
      </c>
      <c r="F79" s="18">
        <v>241</v>
      </c>
      <c r="G79" s="18">
        <v>261</v>
      </c>
      <c r="H79" s="19">
        <f t="shared" si="2"/>
        <v>173.99186666666668</v>
      </c>
      <c r="I79" s="19">
        <f t="shared" si="3"/>
        <v>43.49796666666667</v>
      </c>
    </row>
    <row r="80" spans="2:9" x14ac:dyDescent="0.25">
      <c r="B80" s="15">
        <v>5056</v>
      </c>
      <c r="C80" s="18">
        <v>160</v>
      </c>
      <c r="D80" s="23" t="s">
        <v>22</v>
      </c>
      <c r="E80" s="18">
        <v>130</v>
      </c>
      <c r="F80" s="18">
        <v>144</v>
      </c>
      <c r="G80" s="18">
        <v>128</v>
      </c>
      <c r="H80" s="19">
        <f t="shared" si="2"/>
        <v>88.0916</v>
      </c>
      <c r="I80" s="19">
        <f t="shared" si="3"/>
        <v>55.057250000000003</v>
      </c>
    </row>
    <row r="81" spans="2:9" x14ac:dyDescent="0.25">
      <c r="B81" s="15">
        <v>5121</v>
      </c>
      <c r="C81" s="18">
        <v>400</v>
      </c>
      <c r="D81" s="23" t="s">
        <v>22</v>
      </c>
      <c r="E81" s="18">
        <v>460</v>
      </c>
      <c r="F81" s="18">
        <v>377</v>
      </c>
      <c r="G81" s="18">
        <v>444</v>
      </c>
      <c r="H81" s="19">
        <f t="shared" si="2"/>
        <v>280.70979999999997</v>
      </c>
      <c r="I81" s="19">
        <f t="shared" si="3"/>
        <v>70.177449999999993</v>
      </c>
    </row>
    <row r="82" spans="2:9" x14ac:dyDescent="0.25">
      <c r="B82" s="15">
        <v>5122</v>
      </c>
      <c r="C82" s="18">
        <v>250</v>
      </c>
      <c r="D82" s="23" t="s">
        <v>22</v>
      </c>
      <c r="E82" s="18">
        <v>212</v>
      </c>
      <c r="F82" s="18">
        <v>231</v>
      </c>
      <c r="G82" s="18">
        <v>330</v>
      </c>
      <c r="H82" s="19">
        <f t="shared" si="2"/>
        <v>169.39006666666668</v>
      </c>
      <c r="I82" s="19">
        <f t="shared" si="3"/>
        <v>67.756026666666671</v>
      </c>
    </row>
    <row r="83" spans="2:9" x14ac:dyDescent="0.25">
      <c r="B83" s="15">
        <v>5123</v>
      </c>
      <c r="C83" s="18">
        <v>560</v>
      </c>
      <c r="D83" s="23" t="s">
        <v>87</v>
      </c>
      <c r="E83" s="18">
        <v>328</v>
      </c>
      <c r="F83" s="18">
        <v>364</v>
      </c>
      <c r="G83" s="18">
        <v>355</v>
      </c>
      <c r="H83" s="19">
        <f t="shared" si="2"/>
        <v>229.43260000000001</v>
      </c>
      <c r="I83" s="19">
        <f t="shared" si="3"/>
        <v>40.970107142857145</v>
      </c>
    </row>
    <row r="84" spans="2:9" customFormat="1" x14ac:dyDescent="0.25">
      <c r="B84" s="27" t="s">
        <v>88</v>
      </c>
      <c r="C84" s="28">
        <v>1600</v>
      </c>
      <c r="D84" s="29" t="s">
        <v>89</v>
      </c>
      <c r="E84" s="30">
        <v>0</v>
      </c>
      <c r="F84" s="30">
        <v>0</v>
      </c>
      <c r="G84" s="30">
        <v>0</v>
      </c>
      <c r="H84" s="31">
        <f>(E84+F84+G84)/3*0.38*1.73</f>
        <v>0</v>
      </c>
      <c r="I84" s="31">
        <f>H84/C84*100</f>
        <v>0</v>
      </c>
    </row>
    <row r="85" spans="2:9" customFormat="1" x14ac:dyDescent="0.25">
      <c r="B85" s="27" t="s">
        <v>90</v>
      </c>
      <c r="C85" s="28">
        <v>1600</v>
      </c>
      <c r="D85" s="20" t="s">
        <v>14</v>
      </c>
      <c r="E85" s="30">
        <v>340</v>
      </c>
      <c r="F85" s="30">
        <v>380</v>
      </c>
      <c r="G85" s="30">
        <v>400</v>
      </c>
      <c r="H85" s="31">
        <f>(E85+F85+G85)/3*0.38*1.73</f>
        <v>245.42933333333335</v>
      </c>
      <c r="I85" s="31">
        <f>H85/C85*100</f>
        <v>15.339333333333336</v>
      </c>
    </row>
    <row r="86" spans="2:9" customFormat="1" x14ac:dyDescent="0.25">
      <c r="B86" s="27" t="s">
        <v>91</v>
      </c>
      <c r="C86" s="28">
        <v>1600</v>
      </c>
      <c r="D86" s="29" t="s">
        <v>89</v>
      </c>
      <c r="E86" s="30">
        <v>480</v>
      </c>
      <c r="F86" s="30">
        <v>500</v>
      </c>
      <c r="G86" s="30">
        <v>410</v>
      </c>
      <c r="H86" s="31">
        <f>(E86+F86+G86)/3*0.38*1.73</f>
        <v>304.59533333333331</v>
      </c>
      <c r="I86" s="31">
        <f>H86/C86*100</f>
        <v>19.037208333333332</v>
      </c>
    </row>
    <row r="87" spans="2:9" customFormat="1" x14ac:dyDescent="0.25">
      <c r="B87" s="27" t="s">
        <v>92</v>
      </c>
      <c r="C87" s="28">
        <v>1600</v>
      </c>
      <c r="D87" s="20" t="s">
        <v>14</v>
      </c>
      <c r="E87" s="30">
        <v>380</v>
      </c>
      <c r="F87" s="30">
        <v>510</v>
      </c>
      <c r="G87" s="30">
        <v>500</v>
      </c>
      <c r="H87" s="31">
        <f>(E87+F87+G87)/3*0.38*1.73</f>
        <v>304.59533333333331</v>
      </c>
      <c r="I87" s="31">
        <f>H87/C87*100</f>
        <v>19.037208333333332</v>
      </c>
    </row>
    <row r="88" spans="2:9" x14ac:dyDescent="0.25">
      <c r="B88" s="32" t="s">
        <v>93</v>
      </c>
      <c r="C88" s="18">
        <v>400</v>
      </c>
      <c r="D88" s="23" t="s">
        <v>22</v>
      </c>
      <c r="E88" s="18">
        <v>371</v>
      </c>
      <c r="F88" s="18">
        <v>321</v>
      </c>
      <c r="G88" s="18">
        <v>239</v>
      </c>
      <c r="H88" s="19">
        <f t="shared" si="2"/>
        <v>204.01313333333331</v>
      </c>
      <c r="I88" s="19">
        <f t="shared" si="3"/>
        <v>51.003283333333329</v>
      </c>
    </row>
    <row r="89" spans="2:9" x14ac:dyDescent="0.25">
      <c r="B89" s="32" t="s">
        <v>94</v>
      </c>
      <c r="C89" s="18">
        <v>400</v>
      </c>
      <c r="D89" s="23" t="s">
        <v>22</v>
      </c>
      <c r="E89" s="18">
        <v>30</v>
      </c>
      <c r="F89" s="18">
        <v>27</v>
      </c>
      <c r="G89" s="18">
        <v>32</v>
      </c>
      <c r="H89" s="33">
        <f t="shared" si="2"/>
        <v>19.502866666666666</v>
      </c>
      <c r="I89" s="19">
        <f t="shared" si="3"/>
        <v>4.8757166666666665</v>
      </c>
    </row>
    <row r="90" spans="2:9" x14ac:dyDescent="0.25">
      <c r="B90" s="32" t="s">
        <v>95</v>
      </c>
      <c r="C90" s="18">
        <v>630</v>
      </c>
      <c r="D90" s="22" t="s">
        <v>31</v>
      </c>
      <c r="E90" s="18">
        <v>58</v>
      </c>
      <c r="F90" s="18">
        <v>71</v>
      </c>
      <c r="G90" s="18">
        <v>70</v>
      </c>
      <c r="H90" s="19">
        <f t="shared" si="2"/>
        <v>43.607533333333329</v>
      </c>
      <c r="I90" s="19">
        <f t="shared" si="3"/>
        <v>6.9218306878306866</v>
      </c>
    </row>
    <row r="91" spans="2:9" x14ac:dyDescent="0.25">
      <c r="B91" s="32" t="s">
        <v>96</v>
      </c>
      <c r="C91" s="18">
        <v>630</v>
      </c>
      <c r="D91" s="20" t="s">
        <v>14</v>
      </c>
      <c r="E91" s="18">
        <v>179</v>
      </c>
      <c r="F91" s="18">
        <v>124</v>
      </c>
      <c r="G91" s="18">
        <v>106</v>
      </c>
      <c r="H91" s="19">
        <f t="shared" si="2"/>
        <v>89.625533333333337</v>
      </c>
      <c r="I91" s="19">
        <f t="shared" si="3"/>
        <v>14.226275132275132</v>
      </c>
    </row>
  </sheetData>
  <mergeCells count="8">
    <mergeCell ref="B4:I4"/>
    <mergeCell ref="B5:B7"/>
    <mergeCell ref="C5:C7"/>
    <mergeCell ref="D5:D7"/>
    <mergeCell ref="E5:I5"/>
    <mergeCell ref="E6:G6"/>
    <mergeCell ref="H6:H7"/>
    <mergeCell ref="I6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2017-03-03T06:27:44Z</dcterms:modified>
</cp:coreProperties>
</file>